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72" yWindow="-36" windowWidth="19200" windowHeight="9240" tabRatio="853"/>
  </bookViews>
  <sheets>
    <sheet name="Totals by CODE" sheetId="7" r:id="rId1"/>
  </sheets>
  <calcPr calcId="125725"/>
</workbook>
</file>

<file path=xl/calcChain.xml><?xml version="1.0" encoding="utf-8"?>
<calcChain xmlns="http://schemas.openxmlformats.org/spreadsheetml/2006/main">
  <c r="S15" i="7"/>
  <c r="S30"/>
  <c r="S23"/>
  <c r="S39"/>
  <c r="S42" l="1"/>
  <c r="J15"/>
  <c r="K15"/>
  <c r="L15"/>
  <c r="M15"/>
  <c r="N15"/>
  <c r="O15"/>
  <c r="P15"/>
  <c r="Q15"/>
  <c r="R15"/>
  <c r="T15"/>
  <c r="U15"/>
  <c r="V15"/>
  <c r="W15"/>
  <c r="X15"/>
  <c r="Y15"/>
  <c r="Z15"/>
  <c r="AA15"/>
  <c r="AB15"/>
  <c r="AC15"/>
  <c r="AD15"/>
  <c r="I15"/>
  <c r="C15" l="1"/>
  <c r="W23" l="1"/>
  <c r="W30"/>
  <c r="W39"/>
  <c r="H15"/>
  <c r="J16" s="1"/>
  <c r="H23"/>
  <c r="H30"/>
  <c r="H39"/>
  <c r="K23"/>
  <c r="K30"/>
  <c r="K39"/>
  <c r="U23"/>
  <c r="U30"/>
  <c r="U39"/>
  <c r="I23"/>
  <c r="I30"/>
  <c r="I39"/>
  <c r="J23"/>
  <c r="J30"/>
  <c r="J39"/>
  <c r="L23"/>
  <c r="L30"/>
  <c r="L39"/>
  <c r="M23"/>
  <c r="M30"/>
  <c r="M39"/>
  <c r="N23"/>
  <c r="N30"/>
  <c r="N39"/>
  <c r="O23"/>
  <c r="O30"/>
  <c r="O39"/>
  <c r="Q23"/>
  <c r="Q30"/>
  <c r="Q39"/>
  <c r="R23"/>
  <c r="R30"/>
  <c r="R39"/>
  <c r="T23"/>
  <c r="T30"/>
  <c r="T39"/>
  <c r="V23"/>
  <c r="V30"/>
  <c r="V39"/>
  <c r="X23"/>
  <c r="X30"/>
  <c r="X39"/>
  <c r="Y23"/>
  <c r="Y30"/>
  <c r="Y39"/>
  <c r="Z23"/>
  <c r="Z30"/>
  <c r="Z39"/>
  <c r="AA23"/>
  <c r="AA30"/>
  <c r="AA39"/>
  <c r="AB23"/>
  <c r="AB30"/>
  <c r="AB39"/>
  <c r="AC23"/>
  <c r="AC30"/>
  <c r="AC39"/>
  <c r="AD23"/>
  <c r="AD30"/>
  <c r="AD39"/>
  <c r="P23"/>
  <c r="P30"/>
  <c r="P39"/>
  <c r="E15"/>
  <c r="F15"/>
  <c r="E30"/>
  <c r="B39"/>
  <c r="C39"/>
  <c r="D39"/>
  <c r="E39"/>
  <c r="F39"/>
  <c r="B30"/>
  <c r="F30"/>
  <c r="C30"/>
  <c r="D30"/>
  <c r="F23"/>
  <c r="E23"/>
  <c r="C23"/>
  <c r="D23"/>
  <c r="B15"/>
  <c r="D15"/>
  <c r="B23"/>
  <c r="D24" l="1"/>
  <c r="Q42"/>
  <c r="P42"/>
  <c r="D42"/>
  <c r="D31"/>
  <c r="I42"/>
  <c r="K42"/>
  <c r="J31"/>
  <c r="Z42"/>
  <c r="T42"/>
  <c r="J40"/>
  <c r="J24"/>
  <c r="F42"/>
  <c r="X42"/>
  <c r="N42"/>
  <c r="C42"/>
  <c r="AC42"/>
  <c r="W42"/>
  <c r="Y42"/>
  <c r="M42"/>
  <c r="H42"/>
  <c r="D16"/>
  <c r="AB42"/>
  <c r="R42"/>
  <c r="B42"/>
  <c r="AD42"/>
  <c r="AA42"/>
  <c r="V42"/>
  <c r="O42"/>
  <c r="L42"/>
  <c r="D40"/>
  <c r="E42"/>
  <c r="U42"/>
  <c r="J42"/>
  <c r="D44" l="1"/>
  <c r="D48" s="1"/>
  <c r="M48" s="1"/>
  <c r="M44"/>
  <c r="M50" s="1"/>
  <c r="M52" l="1"/>
</calcChain>
</file>

<file path=xl/sharedStrings.xml><?xml version="1.0" encoding="utf-8"?>
<sst xmlns="http://schemas.openxmlformats.org/spreadsheetml/2006/main" count="59" uniqueCount="45">
  <si>
    <t>INCOME</t>
  </si>
  <si>
    <t>001</t>
  </si>
  <si>
    <t>001A</t>
  </si>
  <si>
    <t>002</t>
  </si>
  <si>
    <t>EXPENSES</t>
  </si>
  <si>
    <t>Training</t>
  </si>
  <si>
    <t>Supplies</t>
  </si>
  <si>
    <t>Postage</t>
  </si>
  <si>
    <t>Community Relations</t>
  </si>
  <si>
    <t>General Council</t>
  </si>
  <si>
    <t>Rent</t>
  </si>
  <si>
    <t>Service Charges</t>
  </si>
  <si>
    <t>SUB TOTAL</t>
  </si>
  <si>
    <t>QTR</t>
  </si>
  <si>
    <t>E-Board</t>
  </si>
  <si>
    <t>Newsltr</t>
  </si>
  <si>
    <t>CSR BOD</t>
  </si>
  <si>
    <t>CSR Com</t>
  </si>
  <si>
    <t>MISC</t>
  </si>
  <si>
    <t>1st</t>
  </si>
  <si>
    <t>Total -Qtr</t>
  </si>
  <si>
    <t>2nd</t>
  </si>
  <si>
    <t>Total-Qtr</t>
  </si>
  <si>
    <t xml:space="preserve">3rd </t>
  </si>
  <si>
    <t>4th</t>
  </si>
  <si>
    <t>GRAND TOTAL</t>
  </si>
  <si>
    <t>EXPENDITURES</t>
  </si>
  <si>
    <t>Chapter Meetings</t>
  </si>
  <si>
    <t>BALANCE</t>
  </si>
  <si>
    <t>YEAR TO DATE TOTALS</t>
  </si>
  <si>
    <t>001B</t>
  </si>
  <si>
    <t>Stipend</t>
  </si>
  <si>
    <t>Member Recruitmt</t>
  </si>
  <si>
    <t>Delegate Assembly</t>
  </si>
  <si>
    <t>Tele/ Internet/ Website</t>
  </si>
  <si>
    <t>Dues/ Publications</t>
  </si>
  <si>
    <t>Equipmt Rent/Mtce</t>
  </si>
  <si>
    <t>Equipmt Puchase</t>
  </si>
  <si>
    <t xml:space="preserve">SUB TOTAL </t>
  </si>
  <si>
    <t>EXPENDITURE</t>
  </si>
  <si>
    <t>QUARTER TOTALS</t>
  </si>
  <si>
    <t xml:space="preserve"> Advance</t>
  </si>
  <si>
    <t>Previous Year Balance</t>
  </si>
  <si>
    <t>CalPERS/Lobby Day</t>
  </si>
  <si>
    <t>CSEA Meetings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</si>
</sst>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0070C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rgb="FF00B05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3" tint="0.39997558519241921"/>
      <name val="Arial"/>
      <family val="2"/>
    </font>
    <font>
      <b/>
      <sz val="14"/>
      <color rgb="FF0070C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Border="1"/>
    <xf numFmtId="44" fontId="5" fillId="0" borderId="0" xfId="1" applyFont="1" applyAlignment="1">
      <alignment horizontal="center"/>
    </xf>
    <xf numFmtId="44" fontId="11" fillId="0" borderId="0" xfId="0" applyNumberFormat="1" applyFont="1" applyAlignment="1">
      <alignment horizontal="center"/>
    </xf>
    <xf numFmtId="0" fontId="0" fillId="0" borderId="0" xfId="0"/>
    <xf numFmtId="0" fontId="13" fillId="0" borderId="0" xfId="0" applyFont="1"/>
    <xf numFmtId="0" fontId="0" fillId="0" borderId="0" xfId="0"/>
    <xf numFmtId="0" fontId="0" fillId="0" borderId="0" xfId="0"/>
    <xf numFmtId="0" fontId="16" fillId="0" borderId="0" xfId="0" applyFont="1"/>
    <xf numFmtId="0" fontId="16" fillId="0" borderId="0" xfId="0" applyFont="1" applyAlignment="1">
      <alignment vertical="center"/>
    </xf>
    <xf numFmtId="0" fontId="4" fillId="0" borderId="0" xfId="0" applyFont="1" applyAlignment="1" applyProtection="1">
      <alignment vertical="center" wrapText="1"/>
      <protection locked="0"/>
    </xf>
    <xf numFmtId="44" fontId="5" fillId="0" borderId="0" xfId="0" applyNumberFormat="1" applyFont="1" applyAlignment="1" applyProtection="1">
      <alignment horizontal="center"/>
      <protection locked="0"/>
    </xf>
    <xf numFmtId="44" fontId="5" fillId="0" borderId="0" xfId="1" applyFont="1" applyAlignment="1" applyProtection="1">
      <alignment vertical="center"/>
      <protection locked="0"/>
    </xf>
    <xf numFmtId="44" fontId="5" fillId="0" borderId="0" xfId="1" applyFont="1" applyAlignment="1" applyProtection="1">
      <alignment horizontal="center" vertical="center"/>
      <protection locked="0"/>
    </xf>
    <xf numFmtId="44" fontId="4" fillId="0" borderId="0" xfId="1" applyFont="1" applyAlignme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44" fontId="5" fillId="0" borderId="0" xfId="1" applyFont="1" applyAlignment="1" applyProtection="1">
      <alignment vertical="center" wrapText="1"/>
      <protection locked="0"/>
    </xf>
    <xf numFmtId="44" fontId="5" fillId="0" borderId="0" xfId="1" applyFont="1" applyAlignment="1" applyProtection="1">
      <alignment horizontal="center"/>
      <protection locked="0"/>
    </xf>
    <xf numFmtId="44" fontId="4" fillId="0" borderId="0" xfId="1" applyFont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44" fontId="5" fillId="0" borderId="0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44" fontId="11" fillId="0" borderId="1" xfId="0" applyNumberFormat="1" applyFont="1" applyBorder="1" applyAlignment="1" applyProtection="1">
      <alignment horizontal="center"/>
      <protection locked="0"/>
    </xf>
    <xf numFmtId="44" fontId="5" fillId="0" borderId="1" xfId="0" applyNumberFormat="1" applyFont="1" applyBorder="1" applyAlignment="1" applyProtection="1">
      <alignment horizontal="center"/>
      <protection locked="0"/>
    </xf>
    <xf numFmtId="44" fontId="6" fillId="0" borderId="1" xfId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44" fontId="5" fillId="0" borderId="0" xfId="1" applyFont="1" applyBorder="1" applyAlignment="1" applyProtection="1">
      <alignment vertical="center"/>
      <protection locked="0"/>
    </xf>
    <xf numFmtId="44" fontId="5" fillId="0" borderId="0" xfId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44" fontId="6" fillId="0" borderId="1" xfId="1" applyFont="1" applyBorder="1" applyAlignment="1" applyProtection="1">
      <alignment horizontal="center" vertical="center"/>
      <protection locked="0"/>
    </xf>
    <xf numFmtId="44" fontId="9" fillId="0" borderId="0" xfId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44" fontId="4" fillId="0" borderId="0" xfId="1" applyFont="1" applyAlignment="1" applyProtection="1">
      <alignment horizontal="center" vertical="center"/>
      <protection locked="0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Protection="1"/>
    <xf numFmtId="0" fontId="3" fillId="0" borderId="0" xfId="0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44" fontId="14" fillId="0" borderId="0" xfId="0" applyNumberFormat="1" applyFont="1" applyBorder="1" applyAlignment="1" applyProtection="1">
      <alignment horizontal="center"/>
    </xf>
    <xf numFmtId="44" fontId="5" fillId="0" borderId="0" xfId="0" applyNumberFormat="1" applyFont="1" applyBorder="1" applyAlignment="1" applyProtection="1">
      <alignment horizontal="center"/>
    </xf>
    <xf numFmtId="44" fontId="6" fillId="0" borderId="0" xfId="1" applyFont="1" applyBorder="1" applyAlignment="1" applyProtection="1">
      <alignment vertical="center"/>
    </xf>
    <xf numFmtId="44" fontId="11" fillId="0" borderId="1" xfId="0" applyNumberFormat="1" applyFont="1" applyBorder="1" applyAlignment="1" applyProtection="1">
      <alignment horizontal="center"/>
    </xf>
    <xf numFmtId="44" fontId="11" fillId="0" borderId="1" xfId="1" applyFont="1" applyBorder="1" applyAlignment="1" applyProtection="1">
      <alignment vertical="center"/>
    </xf>
    <xf numFmtId="0" fontId="15" fillId="0" borderId="0" xfId="0" applyFont="1" applyBorder="1" applyAlignment="1" applyProtection="1"/>
    <xf numFmtId="44" fontId="6" fillId="0" borderId="0" xfId="1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44" fontId="11" fillId="0" borderId="1" xfId="1" applyFont="1" applyBorder="1" applyAlignment="1" applyProtection="1">
      <alignment horizontal="center" vertical="center"/>
    </xf>
    <xf numFmtId="0" fontId="11" fillId="0" borderId="0" xfId="0" applyFont="1" applyProtection="1"/>
    <xf numFmtId="44" fontId="10" fillId="0" borderId="0" xfId="0" applyNumberFormat="1" applyFont="1" applyAlignment="1" applyProtection="1">
      <alignment horizontal="center"/>
    </xf>
    <xf numFmtId="44" fontId="11" fillId="0" borderId="0" xfId="1" applyFont="1" applyAlignment="1" applyProtection="1">
      <alignment horizontal="center"/>
    </xf>
    <xf numFmtId="0" fontId="7" fillId="0" borderId="0" xfId="0" applyFont="1" applyProtection="1">
      <protection locked="0"/>
    </xf>
    <xf numFmtId="0" fontId="8" fillId="0" borderId="0" xfId="0" applyFont="1" applyProtection="1"/>
    <xf numFmtId="44" fontId="8" fillId="0" borderId="0" xfId="0" applyNumberFormat="1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 horizontal="right"/>
      <protection locked="0"/>
    </xf>
    <xf numFmtId="44" fontId="8" fillId="0" borderId="0" xfId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44" fontId="8" fillId="0" borderId="0" xfId="1" applyFont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49" fontId="4" fillId="0" borderId="0" xfId="0" applyNumberFormat="1" applyFont="1" applyProtection="1"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4" fontId="4" fillId="0" borderId="0" xfId="1" applyFont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 horizontal="right"/>
    </xf>
    <xf numFmtId="0" fontId="12" fillId="0" borderId="0" xfId="0" applyFont="1" applyAlignment="1" applyProtection="1">
      <alignment vertical="center"/>
    </xf>
    <xf numFmtId="44" fontId="7" fillId="0" borderId="0" xfId="1" applyFont="1" applyProtection="1">
      <protection locked="0"/>
    </xf>
    <xf numFmtId="0" fontId="12" fillId="0" borderId="0" xfId="0" applyFont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1"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1149320</xdr:colOff>
      <xdr:row>0</xdr:row>
      <xdr:rowOff>0</xdr:rowOff>
    </xdr:from>
    <xdr:ext cx="2039792" cy="616117"/>
    <xdr:sp macro="" textlink="">
      <xdr:nvSpPr>
        <xdr:cNvPr id="2" name="Rectangle 1"/>
        <xdr:cNvSpPr/>
      </xdr:nvSpPr>
      <xdr:spPr>
        <a:xfrm>
          <a:off x="12485246" y="0"/>
          <a:ext cx="2039792" cy="616117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4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tabSelected="1" zoomScale="81" zoomScaleNormal="81" workbookViewId="0">
      <selection activeCell="B4" sqref="B4"/>
    </sheetView>
  </sheetViews>
  <sheetFormatPr defaultRowHeight="15.6"/>
  <cols>
    <col min="1" max="1" width="32.5546875" style="4" customWidth="1"/>
    <col min="2" max="2" width="36.44140625" style="4" customWidth="1"/>
    <col min="3" max="3" width="33.5546875" style="4" customWidth="1"/>
    <col min="4" max="5" width="31.44140625" style="4" customWidth="1"/>
    <col min="6" max="6" width="34.44140625" style="4" customWidth="1"/>
    <col min="7" max="7" width="2.5546875" style="4" customWidth="1"/>
    <col min="8" max="8" width="24.5546875" style="5" customWidth="1"/>
    <col min="9" max="9" width="29" style="5" customWidth="1"/>
    <col min="10" max="10" width="26.44140625" style="5" customWidth="1"/>
    <col min="11" max="11" width="26" style="5" customWidth="1"/>
    <col min="12" max="12" width="25.5546875" style="5" customWidth="1"/>
    <col min="13" max="13" width="29.44140625" style="5" customWidth="1"/>
    <col min="14" max="14" width="25.44140625" style="5" customWidth="1"/>
    <col min="15" max="15" width="28.88671875" style="5" customWidth="1"/>
    <col min="16" max="16" width="26.44140625" style="5" customWidth="1"/>
    <col min="17" max="17" width="29.5546875" style="5" customWidth="1"/>
    <col min="18" max="18" width="30.44140625" style="5" customWidth="1"/>
    <col min="19" max="19" width="28.5546875" style="5" customWidth="1"/>
    <col min="20" max="20" width="24.5546875" style="5" customWidth="1"/>
    <col min="21" max="21" width="25.5546875" style="5" customWidth="1"/>
    <col min="22" max="22" width="32.5546875" style="5" customWidth="1"/>
    <col min="23" max="23" width="24.109375" style="5" customWidth="1"/>
    <col min="24" max="24" width="24.5546875" style="5" customWidth="1"/>
    <col min="25" max="25" width="28.44140625" style="5" customWidth="1"/>
    <col min="26" max="26" width="33.5546875" style="5" customWidth="1"/>
    <col min="27" max="27" width="33.88671875" style="5" customWidth="1"/>
    <col min="28" max="28" width="32.5546875" style="5" customWidth="1"/>
    <col min="29" max="29" width="31.44140625" style="5" customWidth="1"/>
    <col min="30" max="30" width="31.5546875" style="5" customWidth="1"/>
    <col min="31" max="31" width="8.88671875" style="9"/>
  </cols>
  <sheetData>
    <row r="1" spans="1:38" ht="39" customHeight="1">
      <c r="A1" s="39"/>
      <c r="B1" s="82" t="s">
        <v>0</v>
      </c>
      <c r="C1" s="82"/>
      <c r="D1" s="82"/>
      <c r="E1" s="82"/>
      <c r="F1" s="82"/>
      <c r="G1" s="40"/>
      <c r="H1" s="40"/>
      <c r="I1" s="40"/>
      <c r="J1" s="40"/>
      <c r="K1" s="82" t="s">
        <v>26</v>
      </c>
      <c r="L1" s="82"/>
      <c r="M1" s="41"/>
      <c r="N1" s="40"/>
      <c r="O1" s="40"/>
      <c r="P1" s="40"/>
      <c r="Q1" s="40"/>
      <c r="R1" s="40"/>
      <c r="S1" s="82" t="s">
        <v>26</v>
      </c>
      <c r="T1" s="82"/>
      <c r="U1" s="80"/>
      <c r="V1" s="40"/>
      <c r="W1" s="42"/>
      <c r="X1" s="40"/>
      <c r="Y1" s="40"/>
      <c r="Z1" s="40"/>
      <c r="AA1" s="82" t="s">
        <v>26</v>
      </c>
      <c r="AB1" s="82"/>
      <c r="AC1" s="40"/>
      <c r="AD1" s="40"/>
      <c r="AE1" s="10"/>
    </row>
    <row r="2" spans="1:38" ht="22.8">
      <c r="A2" s="43" t="s">
        <v>13</v>
      </c>
      <c r="B2" s="44" t="s">
        <v>1</v>
      </c>
      <c r="C2" s="45" t="s">
        <v>2</v>
      </c>
      <c r="D2" s="45" t="s">
        <v>30</v>
      </c>
      <c r="E2" s="45" t="s">
        <v>3</v>
      </c>
      <c r="F2" s="45"/>
      <c r="G2" s="45"/>
      <c r="H2" s="46">
        <v>101</v>
      </c>
      <c r="I2" s="46">
        <v>102</v>
      </c>
      <c r="J2" s="46">
        <v>103</v>
      </c>
      <c r="K2" s="46">
        <v>104</v>
      </c>
      <c r="L2" s="46">
        <v>106</v>
      </c>
      <c r="M2" s="46">
        <v>201</v>
      </c>
      <c r="N2" s="46">
        <v>301</v>
      </c>
      <c r="O2" s="46">
        <v>302</v>
      </c>
      <c r="P2" s="46">
        <v>304</v>
      </c>
      <c r="Q2" s="46">
        <v>305</v>
      </c>
      <c r="R2" s="46">
        <v>306</v>
      </c>
      <c r="S2" s="46">
        <v>307</v>
      </c>
      <c r="T2" s="46">
        <v>401</v>
      </c>
      <c r="U2" s="46">
        <v>402</v>
      </c>
      <c r="V2" s="46">
        <v>403</v>
      </c>
      <c r="W2" s="46">
        <v>404</v>
      </c>
      <c r="X2" s="46">
        <v>405</v>
      </c>
      <c r="Y2" s="46">
        <v>406</v>
      </c>
      <c r="Z2" s="46">
        <v>407</v>
      </c>
      <c r="AA2" s="46">
        <v>408</v>
      </c>
      <c r="AB2" s="46">
        <v>409</v>
      </c>
      <c r="AC2" s="46">
        <v>410</v>
      </c>
      <c r="AD2" s="46">
        <v>411</v>
      </c>
    </row>
    <row r="3" spans="1:38" s="3" customFormat="1" ht="17.399999999999999">
      <c r="A3" s="15"/>
      <c r="B3" s="15"/>
      <c r="C3" s="15"/>
      <c r="D3" s="15"/>
      <c r="E3" s="15"/>
      <c r="F3" s="15"/>
      <c r="G3" s="47"/>
      <c r="H3" s="48" t="s">
        <v>27</v>
      </c>
      <c r="I3" s="48" t="s">
        <v>14</v>
      </c>
      <c r="J3" s="48" t="s">
        <v>31</v>
      </c>
      <c r="K3" s="48" t="s">
        <v>15</v>
      </c>
      <c r="L3" s="48" t="s">
        <v>32</v>
      </c>
      <c r="M3" s="48" t="s">
        <v>8</v>
      </c>
      <c r="N3" s="48" t="s">
        <v>9</v>
      </c>
      <c r="O3" s="48" t="s">
        <v>16</v>
      </c>
      <c r="P3" s="48" t="s">
        <v>17</v>
      </c>
      <c r="Q3" s="48" t="s">
        <v>33</v>
      </c>
      <c r="R3" s="48" t="s">
        <v>44</v>
      </c>
      <c r="S3" s="48" t="s">
        <v>43</v>
      </c>
      <c r="T3" s="48" t="s">
        <v>5</v>
      </c>
      <c r="U3" s="48" t="s">
        <v>41</v>
      </c>
      <c r="V3" s="48" t="s">
        <v>34</v>
      </c>
      <c r="W3" s="48" t="s">
        <v>6</v>
      </c>
      <c r="X3" s="48" t="s">
        <v>7</v>
      </c>
      <c r="Y3" s="48" t="s">
        <v>35</v>
      </c>
      <c r="Z3" s="48" t="s">
        <v>10</v>
      </c>
      <c r="AA3" s="48" t="s">
        <v>36</v>
      </c>
      <c r="AB3" s="48" t="s">
        <v>37</v>
      </c>
      <c r="AC3" s="48" t="s">
        <v>11</v>
      </c>
      <c r="AD3" s="48" t="s">
        <v>18</v>
      </c>
      <c r="AE3" s="2"/>
    </row>
    <row r="4" spans="1:38" ht="17.399999999999999">
      <c r="A4" s="49" t="s">
        <v>19</v>
      </c>
      <c r="B4" s="16"/>
      <c r="C4" s="17"/>
      <c r="D4" s="17"/>
      <c r="E4" s="17"/>
      <c r="F4" s="17"/>
      <c r="G4" s="17"/>
      <c r="H4" s="17"/>
      <c r="I4" s="17"/>
      <c r="J4" s="18"/>
      <c r="K4" s="17"/>
      <c r="L4" s="18"/>
      <c r="M4" s="18"/>
      <c r="N4" s="18"/>
      <c r="O4" s="17"/>
      <c r="P4" s="18"/>
      <c r="Q4" s="18"/>
      <c r="R4" s="18"/>
      <c r="S4" s="18"/>
      <c r="T4" s="18"/>
      <c r="U4" s="19"/>
      <c r="V4" s="18"/>
      <c r="W4" s="17"/>
      <c r="X4" s="18"/>
      <c r="Y4" s="18"/>
      <c r="Z4" s="18"/>
      <c r="AA4" s="18"/>
      <c r="AB4" s="18"/>
      <c r="AC4" s="18"/>
      <c r="AD4" s="17"/>
      <c r="AE4" s="13"/>
      <c r="AF4" s="13"/>
      <c r="AG4" s="13"/>
      <c r="AH4" s="13"/>
      <c r="AI4" s="13"/>
      <c r="AJ4" s="13"/>
      <c r="AK4" s="13"/>
      <c r="AL4" s="13"/>
    </row>
    <row r="5" spans="1:38">
      <c r="A5" s="20"/>
      <c r="B5" s="16"/>
      <c r="C5" s="17"/>
      <c r="D5" s="17"/>
      <c r="E5" s="17"/>
      <c r="F5" s="17"/>
      <c r="G5" s="17"/>
      <c r="H5" s="17"/>
      <c r="I5" s="17"/>
      <c r="J5" s="18"/>
      <c r="K5" s="17"/>
      <c r="L5" s="18"/>
      <c r="M5" s="18"/>
      <c r="N5" s="18"/>
      <c r="O5" s="21"/>
      <c r="P5" s="18"/>
      <c r="Q5" s="18"/>
      <c r="R5" s="18"/>
      <c r="S5" s="18"/>
      <c r="T5" s="18"/>
      <c r="U5" s="19"/>
      <c r="V5" s="18"/>
      <c r="W5" s="17"/>
      <c r="X5" s="18"/>
      <c r="Y5" s="18"/>
      <c r="Z5" s="18"/>
      <c r="AA5" s="18"/>
      <c r="AB5" s="22"/>
      <c r="AC5" s="18"/>
      <c r="AD5" s="18"/>
      <c r="AE5" s="13"/>
      <c r="AF5" s="13"/>
      <c r="AG5" s="13"/>
      <c r="AH5" s="13"/>
      <c r="AI5" s="13"/>
      <c r="AJ5" s="13"/>
      <c r="AK5" s="13"/>
      <c r="AL5" s="13"/>
    </row>
    <row r="6" spans="1:38" ht="14.1" customHeight="1">
      <c r="A6" s="20"/>
      <c r="B6" s="16"/>
      <c r="C6" s="17"/>
      <c r="D6" s="17"/>
      <c r="E6" s="17"/>
      <c r="F6" s="17"/>
      <c r="G6" s="17"/>
      <c r="H6" s="17"/>
      <c r="I6" s="17"/>
      <c r="J6" s="18"/>
      <c r="K6" s="17"/>
      <c r="L6" s="18"/>
      <c r="M6" s="18"/>
      <c r="N6" s="18"/>
      <c r="O6" s="17"/>
      <c r="P6" s="17"/>
      <c r="Q6" s="18"/>
      <c r="R6" s="18"/>
      <c r="S6" s="18"/>
      <c r="T6" s="18"/>
      <c r="U6" s="23"/>
      <c r="V6" s="18"/>
      <c r="W6" s="17"/>
      <c r="X6" s="18"/>
      <c r="Y6" s="18"/>
      <c r="Z6" s="18"/>
      <c r="AA6" s="18"/>
      <c r="AB6" s="18"/>
      <c r="AC6" s="18"/>
      <c r="AD6" s="18"/>
      <c r="AE6" s="13"/>
      <c r="AF6" s="13"/>
      <c r="AG6" s="13"/>
      <c r="AH6" s="13"/>
      <c r="AI6" s="13"/>
      <c r="AJ6" s="13"/>
      <c r="AK6" s="13"/>
      <c r="AL6" s="13"/>
    </row>
    <row r="7" spans="1:38" s="11" customFormat="1" ht="14.1" customHeight="1">
      <c r="A7" s="20"/>
      <c r="B7" s="16"/>
      <c r="C7" s="17"/>
      <c r="D7" s="17"/>
      <c r="E7" s="17"/>
      <c r="F7" s="17"/>
      <c r="G7" s="17"/>
      <c r="H7" s="17"/>
      <c r="I7" s="17"/>
      <c r="J7" s="18"/>
      <c r="K7" s="17"/>
      <c r="L7" s="18"/>
      <c r="M7" s="18"/>
      <c r="N7" s="18"/>
      <c r="O7" s="17"/>
      <c r="P7" s="17"/>
      <c r="Q7" s="18"/>
      <c r="R7" s="18"/>
      <c r="S7" s="18"/>
      <c r="T7" s="18"/>
      <c r="U7" s="23"/>
      <c r="V7" s="18"/>
      <c r="W7" s="17"/>
      <c r="X7" s="18"/>
      <c r="Y7" s="18"/>
      <c r="Z7" s="18"/>
      <c r="AA7" s="18"/>
      <c r="AB7" s="18"/>
      <c r="AC7" s="18"/>
      <c r="AD7" s="18"/>
      <c r="AE7" s="13"/>
      <c r="AF7" s="13"/>
      <c r="AG7" s="13"/>
      <c r="AH7" s="13"/>
      <c r="AI7" s="13"/>
      <c r="AJ7" s="13"/>
      <c r="AK7" s="13"/>
      <c r="AL7" s="13"/>
    </row>
    <row r="8" spans="1:38" s="12" customFormat="1" ht="14.1" customHeight="1">
      <c r="A8" s="20"/>
      <c r="B8" s="16"/>
      <c r="C8" s="17"/>
      <c r="D8" s="17"/>
      <c r="E8" s="17"/>
      <c r="F8" s="17"/>
      <c r="G8" s="17"/>
      <c r="H8" s="17"/>
      <c r="I8" s="17"/>
      <c r="J8" s="18"/>
      <c r="K8" s="17"/>
      <c r="L8" s="18"/>
      <c r="M8" s="18"/>
      <c r="N8" s="18"/>
      <c r="O8" s="17"/>
      <c r="P8" s="17"/>
      <c r="Q8" s="18"/>
      <c r="R8" s="18"/>
      <c r="S8" s="18"/>
      <c r="T8" s="18"/>
      <c r="U8" s="23"/>
      <c r="V8" s="18"/>
      <c r="W8" s="17"/>
      <c r="X8" s="18"/>
      <c r="Y8" s="18"/>
      <c r="Z8" s="18"/>
      <c r="AA8" s="18"/>
      <c r="AB8" s="18"/>
      <c r="AC8" s="18"/>
      <c r="AD8" s="18"/>
      <c r="AE8" s="13"/>
      <c r="AF8" s="13"/>
      <c r="AG8" s="13"/>
      <c r="AH8" s="13"/>
      <c r="AI8" s="13"/>
      <c r="AJ8" s="13"/>
      <c r="AK8" s="13"/>
      <c r="AL8" s="13"/>
    </row>
    <row r="9" spans="1:38" s="11" customFormat="1" ht="14.1" customHeight="1">
      <c r="A9" s="20"/>
      <c r="B9" s="16"/>
      <c r="C9" s="17"/>
      <c r="D9" s="17"/>
      <c r="E9" s="17"/>
      <c r="F9" s="17"/>
      <c r="G9" s="17"/>
      <c r="H9" s="17"/>
      <c r="I9" s="17"/>
      <c r="J9" s="18"/>
      <c r="K9" s="17"/>
      <c r="L9" s="18"/>
      <c r="M9" s="18"/>
      <c r="N9" s="18"/>
      <c r="O9" s="17"/>
      <c r="P9" s="17"/>
      <c r="Q9" s="18"/>
      <c r="R9" s="18"/>
      <c r="S9" s="18"/>
      <c r="T9" s="18"/>
      <c r="U9" s="23"/>
      <c r="V9" s="18"/>
      <c r="W9" s="17"/>
      <c r="X9" s="18"/>
      <c r="Y9" s="18"/>
      <c r="Z9" s="18"/>
      <c r="AA9" s="18"/>
      <c r="AB9" s="18"/>
      <c r="AC9" s="18"/>
      <c r="AD9" s="18"/>
      <c r="AE9" s="13"/>
      <c r="AF9" s="13"/>
      <c r="AG9" s="13"/>
      <c r="AH9" s="13"/>
      <c r="AI9" s="13"/>
      <c r="AJ9" s="13"/>
      <c r="AK9" s="13"/>
      <c r="AL9" s="13"/>
    </row>
    <row r="10" spans="1:38" s="11" customFormat="1" ht="14.1" customHeight="1">
      <c r="A10" s="20"/>
      <c r="B10" s="16"/>
      <c r="C10" s="17"/>
      <c r="D10" s="17"/>
      <c r="E10" s="17"/>
      <c r="F10" s="17"/>
      <c r="G10" s="17"/>
      <c r="H10" s="24"/>
      <c r="I10" s="17"/>
      <c r="J10" s="18"/>
      <c r="K10" s="17"/>
      <c r="L10" s="18"/>
      <c r="M10" s="18"/>
      <c r="N10" s="18"/>
      <c r="O10" s="17"/>
      <c r="P10" s="17"/>
      <c r="Q10" s="18"/>
      <c r="R10" s="18"/>
      <c r="S10" s="18"/>
      <c r="T10" s="18"/>
      <c r="U10" s="23"/>
      <c r="V10" s="18"/>
      <c r="W10" s="17"/>
      <c r="X10" s="18"/>
      <c r="Y10" s="18"/>
      <c r="Z10" s="18"/>
      <c r="AA10" s="18"/>
      <c r="AB10" s="18"/>
      <c r="AC10" s="18"/>
      <c r="AD10" s="18"/>
      <c r="AE10" s="13"/>
      <c r="AF10" s="13"/>
      <c r="AG10" s="13"/>
      <c r="AH10" s="13"/>
      <c r="AI10" s="13"/>
      <c r="AJ10" s="13"/>
      <c r="AK10" s="13"/>
      <c r="AL10" s="13"/>
    </row>
    <row r="11" spans="1:38" s="11" customFormat="1" ht="14.1" customHeight="1">
      <c r="A11" s="20"/>
      <c r="B11" s="16"/>
      <c r="C11" s="17"/>
      <c r="D11" s="17"/>
      <c r="E11" s="17"/>
      <c r="F11" s="17"/>
      <c r="G11" s="17"/>
      <c r="H11" s="24"/>
      <c r="I11" s="17"/>
      <c r="J11" s="18"/>
      <c r="K11" s="17"/>
      <c r="L11" s="18"/>
      <c r="M11" s="18"/>
      <c r="N11" s="18"/>
      <c r="O11" s="17"/>
      <c r="P11" s="17"/>
      <c r="Q11" s="18"/>
      <c r="R11" s="18"/>
      <c r="S11" s="18"/>
      <c r="T11" s="18"/>
      <c r="U11" s="23"/>
      <c r="V11" s="18"/>
      <c r="W11" s="17"/>
      <c r="X11" s="18"/>
      <c r="Y11" s="18"/>
      <c r="Z11" s="18"/>
      <c r="AA11" s="18"/>
      <c r="AB11" s="18"/>
      <c r="AC11" s="18"/>
      <c r="AD11" s="18"/>
      <c r="AE11" s="13"/>
      <c r="AF11" s="13"/>
      <c r="AG11" s="13"/>
      <c r="AH11" s="13"/>
      <c r="AI11" s="13"/>
      <c r="AJ11" s="13"/>
      <c r="AK11" s="13"/>
      <c r="AL11" s="13"/>
    </row>
    <row r="12" spans="1:38" s="11" customFormat="1" ht="14.1" customHeight="1">
      <c r="A12" s="20"/>
      <c r="B12" s="16"/>
      <c r="C12" s="17"/>
      <c r="D12" s="17"/>
      <c r="E12" s="17"/>
      <c r="F12" s="17"/>
      <c r="G12" s="17"/>
      <c r="H12" s="17"/>
      <c r="I12" s="17"/>
      <c r="J12" s="18"/>
      <c r="K12" s="17"/>
      <c r="L12" s="18"/>
      <c r="M12" s="18"/>
      <c r="N12" s="18"/>
      <c r="O12" s="17"/>
      <c r="P12" s="17"/>
      <c r="Q12" s="18"/>
      <c r="R12" s="18"/>
      <c r="S12" s="18"/>
      <c r="T12" s="18"/>
      <c r="U12" s="23"/>
      <c r="V12" s="18"/>
      <c r="W12" s="17"/>
      <c r="X12" s="18"/>
      <c r="Y12" s="18"/>
      <c r="Z12" s="18"/>
      <c r="AA12" s="18"/>
      <c r="AB12" s="18"/>
      <c r="AC12" s="18"/>
      <c r="AD12" s="18"/>
      <c r="AE12" s="13"/>
      <c r="AF12" s="13"/>
      <c r="AG12" s="13"/>
      <c r="AH12" s="13"/>
      <c r="AI12" s="13"/>
      <c r="AJ12" s="13"/>
      <c r="AK12" s="13"/>
      <c r="AL12" s="13"/>
    </row>
    <row r="13" spans="1:38" s="12" customFormat="1" ht="14.1" customHeight="1">
      <c r="A13" s="20"/>
      <c r="B13" s="16"/>
      <c r="C13" s="17"/>
      <c r="D13" s="17"/>
      <c r="E13" s="17"/>
      <c r="F13" s="17"/>
      <c r="G13" s="17"/>
      <c r="H13" s="17"/>
      <c r="I13" s="17"/>
      <c r="J13" s="18"/>
      <c r="K13" s="17"/>
      <c r="L13" s="18"/>
      <c r="M13" s="18"/>
      <c r="N13" s="18"/>
      <c r="O13" s="17"/>
      <c r="P13" s="17"/>
      <c r="Q13" s="18"/>
      <c r="R13" s="18"/>
      <c r="S13" s="18"/>
      <c r="T13" s="18"/>
      <c r="U13" s="23"/>
      <c r="V13" s="18"/>
      <c r="W13" s="17"/>
      <c r="X13" s="18"/>
      <c r="Y13" s="18"/>
      <c r="Z13" s="18"/>
      <c r="AA13" s="18"/>
      <c r="AB13" s="18"/>
      <c r="AC13" s="18"/>
      <c r="AD13" s="18"/>
      <c r="AE13" s="13"/>
      <c r="AF13" s="13"/>
      <c r="AG13" s="13"/>
      <c r="AH13" s="13"/>
      <c r="AI13" s="13"/>
      <c r="AJ13" s="13"/>
      <c r="AK13" s="13"/>
      <c r="AL13" s="13"/>
    </row>
    <row r="14" spans="1:38" s="3" customFormat="1" ht="14.1" customHeight="1">
      <c r="A14" s="20"/>
      <c r="B14" s="16"/>
      <c r="C14" s="17"/>
      <c r="D14" s="17"/>
      <c r="E14" s="17"/>
      <c r="F14" s="17"/>
      <c r="G14" s="17"/>
      <c r="H14" s="17"/>
      <c r="I14" s="17"/>
      <c r="J14" s="18"/>
      <c r="K14" s="17"/>
      <c r="L14" s="18"/>
      <c r="M14" s="18"/>
      <c r="N14" s="18"/>
      <c r="O14" s="17"/>
      <c r="P14" s="17"/>
      <c r="Q14" s="18"/>
      <c r="R14" s="18"/>
      <c r="S14" s="18"/>
      <c r="T14" s="18"/>
      <c r="U14" s="18"/>
      <c r="V14" s="18"/>
      <c r="W14" s="17"/>
      <c r="X14" s="18"/>
      <c r="Y14" s="18"/>
      <c r="Z14" s="18"/>
      <c r="AA14" s="18"/>
      <c r="AB14" s="18"/>
      <c r="AC14" s="18"/>
      <c r="AD14" s="18"/>
      <c r="AE14" s="13"/>
      <c r="AF14" s="14"/>
      <c r="AG14" s="14"/>
      <c r="AH14" s="14"/>
      <c r="AI14" s="14"/>
      <c r="AJ14" s="14"/>
      <c r="AK14" s="14"/>
      <c r="AL14" s="14"/>
    </row>
    <row r="15" spans="1:38" ht="17.399999999999999">
      <c r="A15" s="50" t="s">
        <v>20</v>
      </c>
      <c r="B15" s="51">
        <f>SUM(B4:B14)</f>
        <v>0</v>
      </c>
      <c r="C15" s="51">
        <f>SUM(C4:C14)</f>
        <v>0</v>
      </c>
      <c r="D15" s="51">
        <f>SUM(D4:D14)</f>
        <v>0</v>
      </c>
      <c r="E15" s="51">
        <f>SUM(E4:E14)</f>
        <v>0</v>
      </c>
      <c r="F15" s="51">
        <f>SUM(F4:F14)</f>
        <v>0</v>
      </c>
      <c r="G15" s="52"/>
      <c r="H15" s="53">
        <f>SUM(H4:H14)</f>
        <v>0</v>
      </c>
      <c r="I15" s="53">
        <f>SUM(I4:I14)</f>
        <v>0</v>
      </c>
      <c r="J15" s="53">
        <f t="shared" ref="J15:AD15" si="0">SUM(J4:J14)</f>
        <v>0</v>
      </c>
      <c r="K15" s="53">
        <f t="shared" si="0"/>
        <v>0</v>
      </c>
      <c r="L15" s="53">
        <f t="shared" si="0"/>
        <v>0</v>
      </c>
      <c r="M15" s="53">
        <f t="shared" si="0"/>
        <v>0</v>
      </c>
      <c r="N15" s="53">
        <f t="shared" si="0"/>
        <v>0</v>
      </c>
      <c r="O15" s="53">
        <f t="shared" si="0"/>
        <v>0</v>
      </c>
      <c r="P15" s="53">
        <f t="shared" si="0"/>
        <v>0</v>
      </c>
      <c r="Q15" s="53">
        <f t="shared" si="0"/>
        <v>0</v>
      </c>
      <c r="R15" s="53">
        <f t="shared" si="0"/>
        <v>0</v>
      </c>
      <c r="S15" s="53">
        <f t="shared" si="0"/>
        <v>0</v>
      </c>
      <c r="T15" s="53">
        <f t="shared" si="0"/>
        <v>0</v>
      </c>
      <c r="U15" s="53">
        <f t="shared" si="0"/>
        <v>0</v>
      </c>
      <c r="V15" s="53">
        <f t="shared" si="0"/>
        <v>0</v>
      </c>
      <c r="W15" s="53">
        <f t="shared" si="0"/>
        <v>0</v>
      </c>
      <c r="X15" s="53">
        <f t="shared" si="0"/>
        <v>0</v>
      </c>
      <c r="Y15" s="53">
        <f t="shared" si="0"/>
        <v>0</v>
      </c>
      <c r="Z15" s="53">
        <f t="shared" si="0"/>
        <v>0</v>
      </c>
      <c r="AA15" s="53">
        <f t="shared" si="0"/>
        <v>0</v>
      </c>
      <c r="AB15" s="53">
        <f t="shared" si="0"/>
        <v>0</v>
      </c>
      <c r="AC15" s="53">
        <f t="shared" si="0"/>
        <v>0</v>
      </c>
      <c r="AD15" s="53">
        <f t="shared" si="0"/>
        <v>0</v>
      </c>
      <c r="AE15" s="3"/>
    </row>
    <row r="16" spans="1:38" s="9" customFormat="1" ht="23.1" customHeight="1" thickBot="1">
      <c r="A16" s="26"/>
      <c r="B16" s="54" t="s">
        <v>12</v>
      </c>
      <c r="C16" s="27"/>
      <c r="D16" s="54">
        <f>SUM(B15+C15+D15+E15+F15)</f>
        <v>0</v>
      </c>
      <c r="E16" s="28"/>
      <c r="F16" s="28"/>
      <c r="G16" s="52"/>
      <c r="H16" s="29"/>
      <c r="I16" s="55" t="s">
        <v>12</v>
      </c>
      <c r="J16" s="55">
        <f>SUM(H15:AD15)</f>
        <v>0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3"/>
    </row>
    <row r="17" spans="1:31" ht="17.399999999999999">
      <c r="A17" s="49" t="s">
        <v>21</v>
      </c>
      <c r="B17" s="16"/>
      <c r="C17" s="17"/>
      <c r="D17" s="17"/>
      <c r="E17" s="17"/>
      <c r="F17" s="17"/>
      <c r="G17" s="17"/>
      <c r="H17" s="17"/>
      <c r="I17" s="18"/>
      <c r="J17" s="18"/>
      <c r="K17" s="17"/>
      <c r="L17" s="18"/>
      <c r="M17" s="18"/>
      <c r="N17" s="18"/>
      <c r="O17" s="18"/>
      <c r="P17" s="17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1">
      <c r="A18" s="20"/>
      <c r="B18" s="16"/>
      <c r="C18" s="17"/>
      <c r="D18" s="17"/>
      <c r="E18" s="17"/>
      <c r="F18" s="17"/>
      <c r="G18" s="17"/>
      <c r="H18" s="17"/>
      <c r="I18" s="18"/>
      <c r="J18" s="18"/>
      <c r="K18" s="17"/>
      <c r="L18" s="18"/>
      <c r="M18" s="18"/>
      <c r="N18" s="18"/>
      <c r="O18" s="18"/>
      <c r="P18" s="17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1">
      <c r="A19" s="20"/>
      <c r="B19" s="16"/>
      <c r="C19" s="17"/>
      <c r="D19" s="17"/>
      <c r="E19" s="17"/>
      <c r="F19" s="17"/>
      <c r="G19" s="17"/>
      <c r="H19" s="17"/>
      <c r="I19" s="18"/>
      <c r="J19" s="18"/>
      <c r="K19" s="17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1">
      <c r="A20" s="20"/>
      <c r="B20" s="16"/>
      <c r="C20" s="17"/>
      <c r="D20" s="17"/>
      <c r="E20" s="17"/>
      <c r="F20" s="17"/>
      <c r="G20" s="17"/>
      <c r="H20" s="17"/>
      <c r="I20" s="18"/>
      <c r="J20" s="18"/>
      <c r="K20" s="17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1" ht="12.6" customHeight="1">
      <c r="A21" s="20"/>
      <c r="B21" s="16"/>
      <c r="C21" s="17"/>
      <c r="D21" s="17"/>
      <c r="E21" s="17"/>
      <c r="F21" s="17"/>
      <c r="G21" s="17"/>
      <c r="H21" s="18"/>
      <c r="I21" s="18"/>
      <c r="J21" s="18"/>
      <c r="K21" s="17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1" s="3" customFormat="1" ht="22.35" customHeight="1">
      <c r="A22" s="20"/>
      <c r="B22" s="16"/>
      <c r="C22" s="17"/>
      <c r="D22" s="17"/>
      <c r="E22" s="17"/>
      <c r="F22" s="17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9"/>
    </row>
    <row r="23" spans="1:31" ht="24.6" customHeight="1">
      <c r="A23" s="56" t="s">
        <v>22</v>
      </c>
      <c r="B23" s="51">
        <f>SUM(B17:B22)</f>
        <v>0</v>
      </c>
      <c r="C23" s="51">
        <f>SUM(C17:C22)</f>
        <v>0</v>
      </c>
      <c r="D23" s="51">
        <f>SUM(D17:D22)</f>
        <v>0</v>
      </c>
      <c r="E23" s="51">
        <f>SUM(E17:E22)</f>
        <v>0</v>
      </c>
      <c r="F23" s="51">
        <f>SUM(F17:F22)</f>
        <v>0</v>
      </c>
      <c r="G23" s="25"/>
      <c r="H23" s="53">
        <f>SUM(H17:H22)</f>
        <v>0</v>
      </c>
      <c r="I23" s="53">
        <f t="shared" ref="I23:AD23" si="1">SUM(I17:I22)</f>
        <v>0</v>
      </c>
      <c r="J23" s="53">
        <f t="shared" si="1"/>
        <v>0</v>
      </c>
      <c r="K23" s="53">
        <f t="shared" si="1"/>
        <v>0</v>
      </c>
      <c r="L23" s="53">
        <f t="shared" si="1"/>
        <v>0</v>
      </c>
      <c r="M23" s="53">
        <f t="shared" si="1"/>
        <v>0</v>
      </c>
      <c r="N23" s="53">
        <f t="shared" si="1"/>
        <v>0</v>
      </c>
      <c r="O23" s="53">
        <f t="shared" si="1"/>
        <v>0</v>
      </c>
      <c r="P23" s="53">
        <f t="shared" si="1"/>
        <v>0</v>
      </c>
      <c r="Q23" s="53">
        <f t="shared" si="1"/>
        <v>0</v>
      </c>
      <c r="R23" s="53">
        <f t="shared" si="1"/>
        <v>0</v>
      </c>
      <c r="S23" s="53">
        <f t="shared" si="1"/>
        <v>0</v>
      </c>
      <c r="T23" s="53">
        <f t="shared" si="1"/>
        <v>0</v>
      </c>
      <c r="U23" s="53">
        <f t="shared" si="1"/>
        <v>0</v>
      </c>
      <c r="V23" s="53">
        <f t="shared" si="1"/>
        <v>0</v>
      </c>
      <c r="W23" s="53">
        <f t="shared" si="1"/>
        <v>0</v>
      </c>
      <c r="X23" s="53">
        <f t="shared" si="1"/>
        <v>0</v>
      </c>
      <c r="Y23" s="53">
        <f t="shared" si="1"/>
        <v>0</v>
      </c>
      <c r="Z23" s="53">
        <f t="shared" si="1"/>
        <v>0</v>
      </c>
      <c r="AA23" s="53">
        <f t="shared" si="1"/>
        <v>0</v>
      </c>
      <c r="AB23" s="53">
        <f t="shared" si="1"/>
        <v>0</v>
      </c>
      <c r="AC23" s="53">
        <f t="shared" si="1"/>
        <v>0</v>
      </c>
      <c r="AD23" s="53">
        <f t="shared" si="1"/>
        <v>0</v>
      </c>
      <c r="AE23" s="3"/>
    </row>
    <row r="24" spans="1:31" s="9" customFormat="1" ht="24.6" customHeight="1" thickBot="1">
      <c r="A24" s="26"/>
      <c r="B24" s="54" t="s">
        <v>12</v>
      </c>
      <c r="C24" s="27"/>
      <c r="D24" s="54">
        <f>SUM(B23+C23+D23+E23+F23)</f>
        <v>0</v>
      </c>
      <c r="E24" s="28"/>
      <c r="F24" s="28"/>
      <c r="G24" s="25"/>
      <c r="H24" s="29"/>
      <c r="I24" s="55" t="s">
        <v>12</v>
      </c>
      <c r="J24" s="55">
        <f>SUM(H23:AD23)</f>
        <v>0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3"/>
    </row>
    <row r="25" spans="1:31">
      <c r="A25" s="58" t="s">
        <v>23</v>
      </c>
      <c r="B25" s="16"/>
      <c r="C25" s="17"/>
      <c r="D25" s="17"/>
      <c r="E25" s="17"/>
      <c r="F25" s="17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31">
      <c r="A26" s="20"/>
      <c r="B26" s="16"/>
      <c r="C26" s="17"/>
      <c r="D26" s="17"/>
      <c r="E26" s="17"/>
      <c r="F26" s="17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1">
      <c r="A27" s="20"/>
      <c r="B27" s="16"/>
      <c r="C27" s="17"/>
      <c r="D27" s="17"/>
      <c r="E27" s="17"/>
      <c r="F27" s="17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1:31" s="6" customFormat="1" ht="14.4" customHeight="1">
      <c r="A28" s="30"/>
      <c r="B28" s="31"/>
      <c r="C28" s="32"/>
      <c r="D28" s="32"/>
      <c r="E28" s="32"/>
      <c r="F28" s="32"/>
      <c r="G28" s="32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9"/>
    </row>
    <row r="29" spans="1:31" ht="28.35" customHeight="1">
      <c r="A29" s="30"/>
      <c r="B29" s="34"/>
      <c r="C29" s="32"/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6"/>
    </row>
    <row r="30" spans="1:31" ht="24.6" customHeight="1">
      <c r="A30" s="50" t="s">
        <v>22</v>
      </c>
      <c r="B30" s="51">
        <f>SUM(B25:B29)</f>
        <v>0</v>
      </c>
      <c r="C30" s="51">
        <f>SUM(C25:C29)</f>
        <v>0</v>
      </c>
      <c r="D30" s="51">
        <f>SUM(D25:D29)</f>
        <v>0</v>
      </c>
      <c r="E30" s="51">
        <f>SUM(E25:E29)</f>
        <v>0</v>
      </c>
      <c r="F30" s="51">
        <f>SUM(F25:F29)</f>
        <v>0</v>
      </c>
      <c r="G30" s="52"/>
      <c r="H30" s="57">
        <f>SUM(H25:H29)</f>
        <v>0</v>
      </c>
      <c r="I30" s="57">
        <f t="shared" ref="I30:AD30" si="2">SUM(I25:I29)</f>
        <v>0</v>
      </c>
      <c r="J30" s="57">
        <f t="shared" si="2"/>
        <v>0</v>
      </c>
      <c r="K30" s="57">
        <f t="shared" si="2"/>
        <v>0</v>
      </c>
      <c r="L30" s="57">
        <f t="shared" si="2"/>
        <v>0</v>
      </c>
      <c r="M30" s="57">
        <f t="shared" si="2"/>
        <v>0</v>
      </c>
      <c r="N30" s="57">
        <f t="shared" si="2"/>
        <v>0</v>
      </c>
      <c r="O30" s="57">
        <f t="shared" si="2"/>
        <v>0</v>
      </c>
      <c r="P30" s="57">
        <f t="shared" si="2"/>
        <v>0</v>
      </c>
      <c r="Q30" s="57">
        <f t="shared" si="2"/>
        <v>0</v>
      </c>
      <c r="R30" s="57">
        <f t="shared" si="2"/>
        <v>0</v>
      </c>
      <c r="S30" s="57">
        <f t="shared" si="2"/>
        <v>0</v>
      </c>
      <c r="T30" s="57">
        <f t="shared" si="2"/>
        <v>0</v>
      </c>
      <c r="U30" s="57">
        <f t="shared" si="2"/>
        <v>0</v>
      </c>
      <c r="V30" s="57">
        <f t="shared" si="2"/>
        <v>0</v>
      </c>
      <c r="W30" s="57">
        <f t="shared" si="2"/>
        <v>0</v>
      </c>
      <c r="X30" s="57">
        <f t="shared" si="2"/>
        <v>0</v>
      </c>
      <c r="Y30" s="57">
        <f t="shared" si="2"/>
        <v>0</v>
      </c>
      <c r="Z30" s="57">
        <f t="shared" si="2"/>
        <v>0</v>
      </c>
      <c r="AA30" s="57">
        <f t="shared" si="2"/>
        <v>0</v>
      </c>
      <c r="AB30" s="57">
        <f t="shared" si="2"/>
        <v>0</v>
      </c>
      <c r="AC30" s="57">
        <f t="shared" si="2"/>
        <v>0</v>
      </c>
      <c r="AD30" s="57">
        <f t="shared" si="2"/>
        <v>0</v>
      </c>
    </row>
    <row r="31" spans="1:31" s="9" customFormat="1" ht="24.6" customHeight="1" thickBot="1">
      <c r="A31" s="26"/>
      <c r="B31" s="54" t="s">
        <v>12</v>
      </c>
      <c r="C31" s="27"/>
      <c r="D31" s="54">
        <f>SUM(B30+C30+D30+E30+F30)</f>
        <v>0</v>
      </c>
      <c r="E31" s="28"/>
      <c r="F31" s="28"/>
      <c r="G31" s="25"/>
      <c r="H31" s="35"/>
      <c r="I31" s="59" t="s">
        <v>12</v>
      </c>
      <c r="J31" s="55">
        <f>SUM(H30:AD30)</f>
        <v>0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</row>
    <row r="32" spans="1:31" ht="17.399999999999999">
      <c r="A32" s="49" t="s">
        <v>24</v>
      </c>
      <c r="B32" s="16"/>
      <c r="C32" s="17"/>
      <c r="D32" s="17"/>
      <c r="E32" s="17"/>
      <c r="F32" s="17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</row>
    <row r="33" spans="1:31">
      <c r="A33" s="20"/>
      <c r="B33" s="22"/>
      <c r="C33" s="17"/>
      <c r="D33" s="17"/>
      <c r="E33" s="17"/>
      <c r="F33" s="17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</row>
    <row r="34" spans="1:31">
      <c r="A34" s="20"/>
      <c r="B34" s="22"/>
      <c r="C34" s="17"/>
      <c r="D34" s="17"/>
      <c r="E34" s="17"/>
      <c r="F34" s="17"/>
      <c r="G34" s="17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</row>
    <row r="35" spans="1:31">
      <c r="A35" s="20"/>
      <c r="B35" s="22"/>
      <c r="C35" s="17"/>
      <c r="D35" s="17"/>
      <c r="E35" s="17"/>
      <c r="F35" s="17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</row>
    <row r="36" spans="1:31">
      <c r="A36" s="20"/>
      <c r="B36" s="22"/>
      <c r="C36" s="17"/>
      <c r="D36" s="17"/>
      <c r="E36" s="17"/>
      <c r="F36" s="17"/>
      <c r="G36" s="17"/>
      <c r="H36" s="18"/>
      <c r="I36" s="18"/>
      <c r="J36" s="18"/>
      <c r="K36" s="36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</row>
    <row r="37" spans="1:31">
      <c r="A37" s="20"/>
      <c r="B37" s="22"/>
      <c r="C37" s="17"/>
      <c r="D37" s="17"/>
      <c r="E37" s="17"/>
      <c r="F37" s="17"/>
      <c r="G37" s="17"/>
      <c r="H37" s="36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</row>
    <row r="38" spans="1:31" ht="25.35" customHeight="1">
      <c r="A38" s="20"/>
      <c r="B38" s="16"/>
      <c r="C38" s="17"/>
      <c r="D38" s="17"/>
      <c r="E38" s="17"/>
      <c r="F38" s="17"/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</row>
    <row r="39" spans="1:31" ht="17.399999999999999">
      <c r="A39" s="50" t="s">
        <v>22</v>
      </c>
      <c r="B39" s="51">
        <f>SUM(B32:B38)</f>
        <v>0</v>
      </c>
      <c r="C39" s="51">
        <f>SUM(C32:C38)</f>
        <v>0</v>
      </c>
      <c r="D39" s="51">
        <f>SUM(D32:D38)</f>
        <v>0</v>
      </c>
      <c r="E39" s="51">
        <f>SUM(E32:E38)</f>
        <v>0</v>
      </c>
      <c r="F39" s="51">
        <f>SUM(F32:F38)</f>
        <v>0</v>
      </c>
      <c r="G39" s="52"/>
      <c r="H39" s="57">
        <f t="shared" ref="H39:AD39" si="3">SUM(H32:H38)</f>
        <v>0</v>
      </c>
      <c r="I39" s="57">
        <f t="shared" si="3"/>
        <v>0</v>
      </c>
      <c r="J39" s="57">
        <f t="shared" si="3"/>
        <v>0</v>
      </c>
      <c r="K39" s="57">
        <f t="shared" si="3"/>
        <v>0</v>
      </c>
      <c r="L39" s="57">
        <f t="shared" si="3"/>
        <v>0</v>
      </c>
      <c r="M39" s="57">
        <f t="shared" si="3"/>
        <v>0</v>
      </c>
      <c r="N39" s="57">
        <f t="shared" si="3"/>
        <v>0</v>
      </c>
      <c r="O39" s="57">
        <f t="shared" si="3"/>
        <v>0</v>
      </c>
      <c r="P39" s="57">
        <f t="shared" si="3"/>
        <v>0</v>
      </c>
      <c r="Q39" s="57">
        <f t="shared" si="3"/>
        <v>0</v>
      </c>
      <c r="R39" s="57">
        <f t="shared" si="3"/>
        <v>0</v>
      </c>
      <c r="S39" s="57">
        <f t="shared" si="3"/>
        <v>0</v>
      </c>
      <c r="T39" s="57">
        <f t="shared" si="3"/>
        <v>0</v>
      </c>
      <c r="U39" s="57">
        <f t="shared" si="3"/>
        <v>0</v>
      </c>
      <c r="V39" s="57">
        <f t="shared" si="3"/>
        <v>0</v>
      </c>
      <c r="W39" s="57">
        <f t="shared" si="3"/>
        <v>0</v>
      </c>
      <c r="X39" s="57">
        <f t="shared" si="3"/>
        <v>0</v>
      </c>
      <c r="Y39" s="57">
        <f t="shared" si="3"/>
        <v>0</v>
      </c>
      <c r="Z39" s="57">
        <f t="shared" si="3"/>
        <v>0</v>
      </c>
      <c r="AA39" s="57">
        <f t="shared" si="3"/>
        <v>0</v>
      </c>
      <c r="AB39" s="57">
        <f t="shared" si="3"/>
        <v>0</v>
      </c>
      <c r="AC39" s="57">
        <f t="shared" si="3"/>
        <v>0</v>
      </c>
      <c r="AD39" s="57">
        <f t="shared" si="3"/>
        <v>0</v>
      </c>
    </row>
    <row r="40" spans="1:31" s="9" customFormat="1" ht="18" thickBot="1">
      <c r="A40" s="26"/>
      <c r="B40" s="54" t="s">
        <v>12</v>
      </c>
      <c r="C40" s="27"/>
      <c r="D40" s="54">
        <f>SUM(B39+C39+D39+E39+F39)</f>
        <v>0</v>
      </c>
      <c r="E40" s="28"/>
      <c r="F40" s="28"/>
      <c r="G40" s="25"/>
      <c r="H40" s="35"/>
      <c r="I40" s="59" t="s">
        <v>12</v>
      </c>
      <c r="J40" s="55">
        <f>SUM(H39:AD39)</f>
        <v>0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</row>
    <row r="41" spans="1:31" ht="6" customHeight="1">
      <c r="A41" s="37"/>
      <c r="B41" s="16"/>
      <c r="C41" s="17"/>
      <c r="D41" s="17"/>
      <c r="E41" s="17"/>
      <c r="F41" s="17"/>
      <c r="G41" s="17"/>
      <c r="H41" s="3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</row>
    <row r="42" spans="1:31" ht="18">
      <c r="A42" s="60" t="s">
        <v>40</v>
      </c>
      <c r="B42" s="61">
        <f>SUM(B15+B23+B30+B39)</f>
        <v>0</v>
      </c>
      <c r="C42" s="61">
        <f>SUM(C15+C23+C30+C39)</f>
        <v>0</v>
      </c>
      <c r="D42" s="61">
        <f>SUM(D15+D23+D30+D39)</f>
        <v>0</v>
      </c>
      <c r="E42" s="61">
        <f>SUM(E15+E23+E30+E39)</f>
        <v>0</v>
      </c>
      <c r="F42" s="61">
        <f>SUM(F15+F23+F30+F39)</f>
        <v>0</v>
      </c>
      <c r="G42" s="61"/>
      <c r="H42" s="62">
        <f t="shared" ref="H42:AD42" si="4">SUM(H15+H23+H30+H39)</f>
        <v>0</v>
      </c>
      <c r="I42" s="62">
        <f t="shared" si="4"/>
        <v>0</v>
      </c>
      <c r="J42" s="62">
        <f t="shared" si="4"/>
        <v>0</v>
      </c>
      <c r="K42" s="62">
        <f t="shared" si="4"/>
        <v>0</v>
      </c>
      <c r="L42" s="62">
        <f t="shared" si="4"/>
        <v>0</v>
      </c>
      <c r="M42" s="62">
        <f t="shared" si="4"/>
        <v>0</v>
      </c>
      <c r="N42" s="62">
        <f t="shared" si="4"/>
        <v>0</v>
      </c>
      <c r="O42" s="62">
        <f t="shared" si="4"/>
        <v>0</v>
      </c>
      <c r="P42" s="62">
        <f t="shared" si="4"/>
        <v>0</v>
      </c>
      <c r="Q42" s="62">
        <f t="shared" si="4"/>
        <v>0</v>
      </c>
      <c r="R42" s="62">
        <f t="shared" si="4"/>
        <v>0</v>
      </c>
      <c r="S42" s="62">
        <f t="shared" si="4"/>
        <v>0</v>
      </c>
      <c r="T42" s="62">
        <f t="shared" si="4"/>
        <v>0</v>
      </c>
      <c r="U42" s="62">
        <f t="shared" si="4"/>
        <v>0</v>
      </c>
      <c r="V42" s="62">
        <f t="shared" si="4"/>
        <v>0</v>
      </c>
      <c r="W42" s="62">
        <f t="shared" si="4"/>
        <v>0</v>
      </c>
      <c r="X42" s="62">
        <f t="shared" si="4"/>
        <v>0</v>
      </c>
      <c r="Y42" s="62">
        <f t="shared" si="4"/>
        <v>0</v>
      </c>
      <c r="Z42" s="62">
        <f t="shared" si="4"/>
        <v>0</v>
      </c>
      <c r="AA42" s="62">
        <f t="shared" si="4"/>
        <v>0</v>
      </c>
      <c r="AB42" s="62">
        <f t="shared" si="4"/>
        <v>0</v>
      </c>
      <c r="AC42" s="62">
        <f t="shared" si="4"/>
        <v>0</v>
      </c>
      <c r="AD42" s="62">
        <f t="shared" si="4"/>
        <v>0</v>
      </c>
      <c r="AE42" s="1"/>
    </row>
    <row r="43" spans="1:31" ht="6.6" customHeight="1">
      <c r="A43" s="31"/>
      <c r="B43" s="31"/>
      <c r="C43" s="31"/>
      <c r="D43" s="31"/>
      <c r="E43" s="31"/>
      <c r="F43" s="31"/>
      <c r="G43" s="31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</row>
    <row r="44" spans="1:31" ht="18.600000000000001" customHeight="1">
      <c r="A44" s="31"/>
      <c r="B44" s="64" t="s">
        <v>38</v>
      </c>
      <c r="C44" s="31"/>
      <c r="D44" s="65">
        <f>SUM(B42:F42)</f>
        <v>0</v>
      </c>
      <c r="E44" s="31"/>
      <c r="F44" s="31"/>
      <c r="G44" s="31"/>
      <c r="H44" s="73"/>
      <c r="I44" s="73"/>
      <c r="J44" s="71" t="s">
        <v>39</v>
      </c>
      <c r="K44" s="71" t="s">
        <v>25</v>
      </c>
      <c r="L44" s="68"/>
      <c r="M44" s="79">
        <f>SUM(H42:AD42)</f>
        <v>0</v>
      </c>
      <c r="N44" s="69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</row>
    <row r="45" spans="1:31" ht="6" customHeight="1">
      <c r="A45" s="63"/>
      <c r="B45" s="31"/>
      <c r="C45" s="31"/>
      <c r="D45" s="31"/>
      <c r="E45" s="31"/>
      <c r="F45" s="31"/>
      <c r="G45" s="31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</row>
    <row r="46" spans="1:31" ht="21">
      <c r="A46" s="63"/>
      <c r="B46" s="64" t="s">
        <v>42</v>
      </c>
      <c r="C46" s="31"/>
      <c r="D46" s="81">
        <v>0</v>
      </c>
      <c r="E46" s="74"/>
      <c r="F46" s="74"/>
      <c r="G46" s="74"/>
      <c r="H46" s="75"/>
      <c r="I46" s="75"/>
      <c r="J46" s="73"/>
      <c r="K46" s="71" t="s">
        <v>29</v>
      </c>
      <c r="L46" s="67"/>
      <c r="M46" s="67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</row>
    <row r="47" spans="1:31" ht="6" customHeight="1">
      <c r="A47" s="31"/>
      <c r="B47" s="31"/>
      <c r="C47" s="31"/>
      <c r="D47" s="31"/>
      <c r="E47" s="31"/>
      <c r="F47" s="31"/>
      <c r="G47" s="31"/>
      <c r="H47" s="73"/>
      <c r="I47" s="73"/>
      <c r="J47" s="73"/>
      <c r="K47" s="68"/>
      <c r="L47" s="68"/>
      <c r="M47" s="68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</row>
    <row r="48" spans="1:31" ht="21">
      <c r="A48" s="66" t="s">
        <v>0</v>
      </c>
      <c r="B48" s="64" t="s">
        <v>25</v>
      </c>
      <c r="C48" s="31"/>
      <c r="D48" s="65">
        <f>SUM(D44+D46)</f>
        <v>0</v>
      </c>
      <c r="E48" s="31"/>
      <c r="F48" s="31"/>
      <c r="G48" s="31"/>
      <c r="H48" s="73"/>
      <c r="I48" s="73"/>
      <c r="J48" s="73"/>
      <c r="K48" s="71" t="s">
        <v>0</v>
      </c>
      <c r="L48" s="67"/>
      <c r="M48" s="72">
        <f>D48</f>
        <v>0</v>
      </c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</row>
    <row r="49" spans="1:30" ht="5.4" customHeight="1">
      <c r="A49" s="31"/>
      <c r="B49" s="31"/>
      <c r="C49" s="31"/>
      <c r="D49" s="31"/>
      <c r="E49" s="76"/>
      <c r="F49" s="76"/>
      <c r="G49" s="76"/>
      <c r="H49" s="77"/>
      <c r="I49" s="77"/>
      <c r="J49" s="77"/>
      <c r="K49" s="67"/>
      <c r="L49" s="67"/>
      <c r="M49" s="70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</row>
    <row r="50" spans="1:30" ht="21">
      <c r="A50" s="31"/>
      <c r="B50" s="31"/>
      <c r="C50" s="31"/>
      <c r="D50" s="31"/>
      <c r="E50" s="31"/>
      <c r="F50" s="31"/>
      <c r="G50" s="31"/>
      <c r="H50" s="16"/>
      <c r="I50" s="16"/>
      <c r="J50" s="16"/>
      <c r="K50" s="71" t="s">
        <v>4</v>
      </c>
      <c r="L50" s="67"/>
      <c r="M50" s="72">
        <f>M44</f>
        <v>0</v>
      </c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</row>
    <row r="51" spans="1:30" ht="6" customHeight="1">
      <c r="A51" s="31"/>
      <c r="B51" s="31"/>
      <c r="C51" s="31"/>
      <c r="D51" s="31"/>
      <c r="E51" s="31"/>
      <c r="F51" s="31"/>
      <c r="G51" s="31"/>
      <c r="H51" s="16"/>
      <c r="I51" s="16"/>
      <c r="J51" s="73"/>
      <c r="K51" s="67"/>
      <c r="L51" s="67"/>
      <c r="M51" s="70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</row>
    <row r="52" spans="1:30" ht="21">
      <c r="A52" s="31"/>
      <c r="B52" s="31"/>
      <c r="C52" s="31"/>
      <c r="D52" s="31"/>
      <c r="E52" s="31"/>
      <c r="F52" s="31"/>
      <c r="G52" s="31"/>
      <c r="H52" s="78"/>
      <c r="I52" s="16"/>
      <c r="J52" s="73"/>
      <c r="K52" s="71" t="s">
        <v>28</v>
      </c>
      <c r="L52" s="67"/>
      <c r="M52" s="72">
        <f>M48-M50</f>
        <v>0</v>
      </c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</row>
    <row r="53" spans="1:30">
      <c r="J53" s="7"/>
    </row>
    <row r="54" spans="1:30" ht="17.399999999999999">
      <c r="J54" s="8"/>
    </row>
  </sheetData>
  <sheetProtection password="CEC2" sheet="1" objects="1" scenarios="1" formatRows="0" insertRows="0" deleteRows="0" selectLockedCells="1"/>
  <mergeCells count="4">
    <mergeCell ref="AA1:AB1"/>
    <mergeCell ref="B1:F1"/>
    <mergeCell ref="K1:L1"/>
    <mergeCell ref="S1:T1"/>
  </mergeCells>
  <conditionalFormatting sqref="A1:AD52">
    <cfRule type="expression" dxfId="0" priority="1">
      <formula>CELL("protect",A1)=1</formula>
    </cfRule>
  </conditionalFormatting>
  <printOptions gridLines="1"/>
  <pageMargins left="0.55000000000000004" right="0.2" top="0.63" bottom="0.27" header="0.2" footer="0.05"/>
  <pageSetup scale="55" orientation="landscape" horizontalDpi="300" verticalDpi="300" r:id="rId1"/>
  <headerFooter>
    <oddHeader>&amp;C&amp;"Arial,Bold"&amp;16TOTAL EXPENDITURES BY CODE</oddHeader>
    <oddFooter>&amp;L&amp;F - &amp;A&amp;R&amp;D</oddFooter>
  </headerFooter>
  <colBreaks count="2" manualBreakCount="2">
    <brk id="6" max="1048575" man="1"/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Totals by CODE</vt:lpstr>
    </vt:vector>
  </TitlesOfParts>
  <Company>ICE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Diane</cp:lastModifiedBy>
  <cp:lastPrinted>2015-06-28T23:25:28Z</cp:lastPrinted>
  <dcterms:created xsi:type="dcterms:W3CDTF">2013-09-08T22:06:06Z</dcterms:created>
  <dcterms:modified xsi:type="dcterms:W3CDTF">2015-06-29T03:32:48Z</dcterms:modified>
</cp:coreProperties>
</file>